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ormularz cenowy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<sst xmlns="http://schemas.openxmlformats.org/spreadsheetml/2006/main" count="134" uniqueCount="92">
  <si>
    <t>Nazwa</t>
  </si>
  <si>
    <t>Opis</t>
  </si>
  <si>
    <t>Kawa mielona</t>
  </si>
  <si>
    <t>Kawa rozpuszczalna</t>
  </si>
  <si>
    <t>Herbata zielona</t>
  </si>
  <si>
    <t xml:space="preserve">Mleko </t>
  </si>
  <si>
    <t>Makaron</t>
  </si>
  <si>
    <t>Sól</t>
  </si>
  <si>
    <t>Mąka ziemniaczana</t>
  </si>
  <si>
    <t>Kacza gryczana</t>
  </si>
  <si>
    <t>Kasza manna</t>
  </si>
  <si>
    <t>Ryż biały</t>
  </si>
  <si>
    <t>Cukier trzcinowy</t>
  </si>
  <si>
    <t>Galaretka owocowa ( różne smaki )</t>
  </si>
  <si>
    <t xml:space="preserve">opakowanie min 100 torebek </t>
  </si>
  <si>
    <t>opakowanie min. 900 g max 1100g</t>
  </si>
  <si>
    <t xml:space="preserve">Soczewica czerwona sucha </t>
  </si>
  <si>
    <t xml:space="preserve">Soczewica zielona sucha </t>
  </si>
  <si>
    <t xml:space="preserve">Soda oczyszczona </t>
  </si>
  <si>
    <t>Cynamon mielony</t>
  </si>
  <si>
    <t>opakowanie min. 13 g max. 16 g</t>
  </si>
  <si>
    <t>Proszek do pieczenia</t>
  </si>
  <si>
    <t>Ilość</t>
  </si>
  <si>
    <t>Mleko UHT zawartość tłuszczu 2%, opakowanie 0,5 L</t>
  </si>
  <si>
    <t>opakowanie min. 70 g max. 80g</t>
  </si>
  <si>
    <t>Kwas cytrynowy</t>
  </si>
  <si>
    <t>Herbata owocowa różne smaki</t>
  </si>
  <si>
    <t>opakowanie min. 60 g max. 100 g</t>
  </si>
  <si>
    <t>Ciastka - herbatniki maślane</t>
  </si>
  <si>
    <t>opakowanie min. 150 g max. 200 g</t>
  </si>
  <si>
    <t>nierafinowany, opakowanie 500 g</t>
  </si>
  <si>
    <t xml:space="preserve">opakowanie min. 180 g max. 220 g </t>
  </si>
  <si>
    <t xml:space="preserve">opakowanie 500 g </t>
  </si>
  <si>
    <t>Ciastka - wafle o smaku śmietankowym</t>
  </si>
  <si>
    <t>Jajko z niespodzianką pokryte czekoladą mleczną</t>
  </si>
  <si>
    <t>opakowanie 20 g</t>
  </si>
  <si>
    <t>Mikołaj z mlecznej czekolady</t>
  </si>
  <si>
    <t>opakowanie min 60 g max 80 g</t>
  </si>
  <si>
    <t>Mąka kukurydziana</t>
  </si>
  <si>
    <t xml:space="preserve">opakowanie min. 400 g max. 600 g </t>
  </si>
  <si>
    <t>Ocet spirytusowy</t>
  </si>
  <si>
    <t>kwasowość 10%, opakowanie min. 500 ml</t>
  </si>
  <si>
    <t>Olej rzepakowy</t>
  </si>
  <si>
    <t>opakowanie min. 1 L</t>
  </si>
  <si>
    <t>Aromaty do ciast różnych smakach</t>
  </si>
  <si>
    <t>opakowanie min. 9 ml max. 11 ml</t>
  </si>
  <si>
    <t>Barwniki spożywcze w proszku w różnych kolorach</t>
  </si>
  <si>
    <t>Częstotliwośc dostawy</t>
  </si>
  <si>
    <t xml:space="preserve">miesiąc </t>
  </si>
  <si>
    <t>raz na rok</t>
  </si>
  <si>
    <t>kwartał</t>
  </si>
  <si>
    <t>miesiąc</t>
  </si>
  <si>
    <t>raz na czas trwania umowy</t>
  </si>
  <si>
    <t xml:space="preserve">opakowanie 200 g, opakowanie szklane </t>
  </si>
  <si>
    <t>opakowanie po 20 torebek osobno zapakowanych</t>
  </si>
  <si>
    <t>Chrupki kukurydziane składnik grys kukurudziany lub kasza kukurydziana 100%, bez soli, bez barwników, bez konserwantów</t>
  </si>
  <si>
    <t>Liczba miesięcy/kwartałów/lat</t>
  </si>
  <si>
    <t>Groch (cały, nie łuskany), suchy</t>
  </si>
  <si>
    <t xml:space="preserve">Herbata czarna ekspresowa </t>
  </si>
  <si>
    <t xml:space="preserve">Kawa zbożowa </t>
  </si>
  <si>
    <t>Mąka pszenna typ 550</t>
  </si>
  <si>
    <t>Fasola Jaś (sucha)</t>
  </si>
  <si>
    <t>Cena jednostkowa</t>
  </si>
  <si>
    <t>Wycena</t>
  </si>
  <si>
    <t>8 = 6 x 7</t>
  </si>
  <si>
    <t>Instytut Małego Dziecka im. Astrid Lindgren</t>
  </si>
  <si>
    <t>NIP: 781-15-73-199</t>
  </si>
  <si>
    <t>e-mail: biuro@imd.org.pl</t>
  </si>
  <si>
    <t>DANE OFERENTA:</t>
  </si>
  <si>
    <t>Nazwa firmy</t>
  </si>
  <si>
    <t>Adres</t>
  </si>
  <si>
    <t>NIP</t>
  </si>
  <si>
    <t>REGON</t>
  </si>
  <si>
    <t>telefon/mail</t>
  </si>
  <si>
    <t>nr konta</t>
  </si>
  <si>
    <t>ZAMAWIAJĄCY:</t>
  </si>
  <si>
    <r>
      <t>Odpowiadając na zaproszenie do wzięcia udziału w postępowaniu, prowadzonym zgodnie z zasadą konkurencyjności, na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zakup i dostawę środków spożywczych składam ofertę na realizację zamówienia w zakresie wskazanym poniżej.</t>
    </r>
  </si>
  <si>
    <t>Wyrażam zgodę na przetwarzanie danych osobowych zawartych w niniejszej ofercie dla potrzeb niezbędnych do realizacji zamówienia przez Instytut Małego Dziecka im. Astrid Lindgren z siedzibą w Poznaniu, zgodnie z Rozporządzeniem Parlamentu Europejskiego i Rady (UE) 2016/679 z dnia 27 kwietnia 2016 r. (RODO).</t>
  </si>
  <si>
    <t>Podpis i pieczątka firmy</t>
  </si>
  <si>
    <t>…………………………………………………………….</t>
  </si>
  <si>
    <t>Oświadczam, że zapoznałe(a)m się z treścią zapytania ofertowego. Nie wnoszę do niego żadnych zastrzeżeń oraz przyjmuję warunki w nim zawarte.</t>
  </si>
  <si>
    <t>MIEJSCE DOSTAWY:</t>
  </si>
  <si>
    <t>Ul. Murawa 37C/L4, 61-655 Poznań</t>
  </si>
  <si>
    <t>Ilość łącznie</t>
  </si>
  <si>
    <t>SUMA:</t>
  </si>
  <si>
    <t>Wartość łącznie w PLN</t>
  </si>
  <si>
    <t>Nazwa własna i/lub nazwa producenta artykułu oferowanego przez Wykonawcę</t>
  </si>
  <si>
    <t>FORMULARZ CENOWY - środki spożywcze</t>
  </si>
  <si>
    <t>opakowanie min. 10 g max. 30 g</t>
  </si>
  <si>
    <t>opakowanie od 10 do 20 g</t>
  </si>
  <si>
    <t>opakowanie min. 12 g max. 30 g</t>
  </si>
  <si>
    <t>Lokalny Klub Rodzinny w Jarocinie, ul. Św. Ducha 44 (lokal w przyziemiu), 63-200 Jarocin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</si>
</sst>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1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19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 shrinkToFit="1"/>
    </xf>
    <xf numFmtId="0" fontId="0" fillId="34" borderId="10" xfId="0" applyFont="1" applyFill="1" applyBorder="1" applyAlignment="1">
      <alignment horizontal="center" wrapText="1" shrinkToFit="1"/>
    </xf>
    <xf numFmtId="0" fontId="0" fillId="34" borderId="10" xfId="0" applyFont="1" applyFill="1" applyBorder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justify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right"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34" borderId="10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19050</xdr:rowOff>
    </xdr:from>
    <xdr:to>
      <xdr:col>5</xdr:col>
      <xdr:colOff>476250</xdr:colOff>
      <xdr:row>5</xdr:row>
      <xdr:rowOff>9525</xdr:rowOff>
    </xdr:to>
    <xdr:pic>
      <xdr:nvPicPr>
        <xdr:cNvPr id="1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209550"/>
          <a:ext cx="7048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76"/>
  <sheetViews>
    <sheetView tabSelected="1" zoomScale="80" zoomScaleNormal="80" zoomScalePageLayoutView="0" workbookViewId="0" topLeftCell="A1">
      <selection activeCell="H42" sqref="H42"/>
    </sheetView>
  </sheetViews>
  <sheetFormatPr defaultColWidth="9.140625" defaultRowHeight="15"/>
  <cols>
    <col min="1" max="1" width="44.7109375" style="11" customWidth="1"/>
    <col min="2" max="2" width="47.8515625" style="11" customWidth="1"/>
    <col min="3" max="3" width="12.00390625" style="11" customWidth="1"/>
    <col min="4" max="4" width="21.28125" style="11" customWidth="1"/>
    <col min="5" max="5" width="22.8515625" style="11" customWidth="1"/>
    <col min="6" max="6" width="9.28125" style="11" customWidth="1"/>
    <col min="7" max="7" width="14.7109375" style="11" customWidth="1"/>
    <col min="8" max="8" width="16.28125" style="11" customWidth="1"/>
    <col min="9" max="9" width="22.00390625" style="11" customWidth="1"/>
    <col min="10" max="16384" width="9.140625" style="11" customWidth="1"/>
  </cols>
  <sheetData>
    <row r="9" spans="1:8" ht="21">
      <c r="A9" s="32" t="s">
        <v>87</v>
      </c>
      <c r="B9" s="32"/>
      <c r="C9" s="32"/>
      <c r="D9" s="32"/>
      <c r="E9" s="32"/>
      <c r="F9" s="32"/>
      <c r="G9" s="32"/>
      <c r="H9" s="32"/>
    </row>
    <row r="10" spans="1:8" ht="21">
      <c r="A10" s="18"/>
      <c r="B10" s="18"/>
      <c r="C10" s="18"/>
      <c r="D10" s="18"/>
      <c r="E10" s="18"/>
      <c r="F10" s="18"/>
      <c r="G10" s="18"/>
      <c r="H10" s="18"/>
    </row>
    <row r="11" spans="1:2" ht="15">
      <c r="A11" s="23" t="s">
        <v>81</v>
      </c>
      <c r="B11" s="31" t="s">
        <v>91</v>
      </c>
    </row>
    <row r="12" ht="15">
      <c r="A12"/>
    </row>
    <row r="13" spans="1:2" ht="15">
      <c r="A13" s="3" t="s">
        <v>75</v>
      </c>
      <c r="B13" s="16" t="s">
        <v>65</v>
      </c>
    </row>
    <row r="14" spans="1:2" ht="15">
      <c r="A14" s="16"/>
      <c r="B14" s="17" t="s">
        <v>82</v>
      </c>
    </row>
    <row r="15" spans="1:2" ht="15">
      <c r="A15" s="17"/>
      <c r="B15" s="16" t="s">
        <v>66</v>
      </c>
    </row>
    <row r="16" spans="1:2" ht="15">
      <c r="A16" s="16"/>
      <c r="B16" s="16" t="s">
        <v>67</v>
      </c>
    </row>
    <row r="17" ht="15">
      <c r="A17" s="16"/>
    </row>
    <row r="18" ht="15">
      <c r="A18" s="19" t="s">
        <v>68</v>
      </c>
    </row>
    <row r="19" spans="1:8" ht="24" customHeight="1">
      <c r="A19" s="16" t="s">
        <v>69</v>
      </c>
      <c r="B19" s="20"/>
      <c r="C19" s="20"/>
      <c r="D19" s="20"/>
      <c r="E19" s="20"/>
      <c r="F19" s="20"/>
      <c r="G19" s="20"/>
      <c r="H19" s="20"/>
    </row>
    <row r="20" spans="1:8" ht="21" customHeight="1">
      <c r="A20" s="16" t="s">
        <v>70</v>
      </c>
      <c r="B20" s="21"/>
      <c r="C20" s="21"/>
      <c r="D20" s="21"/>
      <c r="E20" s="21"/>
      <c r="F20" s="21"/>
      <c r="G20" s="21"/>
      <c r="H20" s="21"/>
    </row>
    <row r="21" spans="1:8" ht="21" customHeight="1">
      <c r="A21" s="16" t="s">
        <v>71</v>
      </c>
      <c r="B21" s="21"/>
      <c r="C21" s="21"/>
      <c r="D21" s="21"/>
      <c r="E21" s="21"/>
      <c r="F21" s="21"/>
      <c r="G21" s="21"/>
      <c r="H21" s="21"/>
    </row>
    <row r="22" spans="1:8" ht="20.25" customHeight="1">
      <c r="A22" s="16" t="s">
        <v>72</v>
      </c>
      <c r="B22" s="21"/>
      <c r="C22" s="21"/>
      <c r="D22" s="21"/>
      <c r="E22" s="21"/>
      <c r="F22" s="21"/>
      <c r="G22" s="21"/>
      <c r="H22" s="21"/>
    </row>
    <row r="23" spans="1:8" ht="18.75" customHeight="1">
      <c r="A23" s="16" t="s">
        <v>73</v>
      </c>
      <c r="B23" s="21"/>
      <c r="C23" s="21"/>
      <c r="D23" s="21"/>
      <c r="E23" s="21"/>
      <c r="F23" s="21"/>
      <c r="G23" s="21"/>
      <c r="H23" s="21"/>
    </row>
    <row r="24" spans="1:8" ht="22.5" customHeight="1">
      <c r="A24" s="16" t="s">
        <v>74</v>
      </c>
      <c r="B24" s="20"/>
      <c r="C24" s="20"/>
      <c r="D24" s="20"/>
      <c r="E24" s="20"/>
      <c r="F24" s="20"/>
      <c r="G24" s="20"/>
      <c r="H24" s="20"/>
    </row>
    <row r="27" spans="1:8" ht="35.25" customHeight="1">
      <c r="A27" s="33" t="s">
        <v>76</v>
      </c>
      <c r="B27" s="33"/>
      <c r="C27" s="33"/>
      <c r="D27" s="33"/>
      <c r="E27" s="33"/>
      <c r="F27" s="33"/>
      <c r="G27" s="33"/>
      <c r="H27" s="33"/>
    </row>
    <row r="30" spans="1:9" ht="15">
      <c r="A30" s="34" t="s">
        <v>0</v>
      </c>
      <c r="B30" s="34" t="s">
        <v>1</v>
      </c>
      <c r="C30" s="34" t="s">
        <v>22</v>
      </c>
      <c r="D30" s="12"/>
      <c r="E30" s="12"/>
      <c r="F30" s="12"/>
      <c r="G30" s="35" t="s">
        <v>63</v>
      </c>
      <c r="H30" s="36"/>
      <c r="I30" s="26"/>
    </row>
    <row r="31" spans="1:9" ht="60.75" customHeight="1">
      <c r="A31" s="34"/>
      <c r="B31" s="34"/>
      <c r="C31" s="34"/>
      <c r="D31" s="12" t="s">
        <v>47</v>
      </c>
      <c r="E31" s="14" t="s">
        <v>56</v>
      </c>
      <c r="F31" s="13" t="s">
        <v>83</v>
      </c>
      <c r="G31" s="37" t="s">
        <v>62</v>
      </c>
      <c r="H31" s="37" t="s">
        <v>85</v>
      </c>
      <c r="I31" s="14" t="s">
        <v>86</v>
      </c>
    </row>
    <row r="32" spans="1:9" ht="15">
      <c r="A32" s="15">
        <v>1</v>
      </c>
      <c r="B32" s="15">
        <v>2</v>
      </c>
      <c r="C32" s="15">
        <v>3</v>
      </c>
      <c r="D32" s="15">
        <v>4</v>
      </c>
      <c r="E32" s="14">
        <v>5</v>
      </c>
      <c r="F32" s="14">
        <v>6</v>
      </c>
      <c r="G32" s="15">
        <v>7</v>
      </c>
      <c r="H32" s="15" t="s">
        <v>64</v>
      </c>
      <c r="I32" s="15">
        <v>9</v>
      </c>
    </row>
    <row r="33" spans="1:9" ht="15">
      <c r="A33" s="5" t="s">
        <v>2</v>
      </c>
      <c r="B33" s="6" t="s">
        <v>32</v>
      </c>
      <c r="C33" s="9">
        <v>4</v>
      </c>
      <c r="D33" s="7" t="s">
        <v>48</v>
      </c>
      <c r="E33" s="9">
        <v>9</v>
      </c>
      <c r="F33" s="9">
        <f>C33*E33</f>
        <v>36</v>
      </c>
      <c r="G33" s="5"/>
      <c r="H33" s="5">
        <f>F33*G33</f>
        <v>0</v>
      </c>
      <c r="I33" s="27"/>
    </row>
    <row r="34" spans="1:9" ht="15">
      <c r="A34" s="5" t="s">
        <v>3</v>
      </c>
      <c r="B34" s="6" t="s">
        <v>53</v>
      </c>
      <c r="C34" s="9">
        <v>2</v>
      </c>
      <c r="D34" s="7" t="s">
        <v>48</v>
      </c>
      <c r="E34" s="9">
        <v>9</v>
      </c>
      <c r="F34" s="9">
        <f aca="true" t="shared" si="0" ref="F34:F45">C34*E34</f>
        <v>18</v>
      </c>
      <c r="G34" s="5"/>
      <c r="H34" s="5">
        <f aca="true" t="shared" si="1" ref="H34:H68">F34*G34</f>
        <v>0</v>
      </c>
      <c r="I34" s="27"/>
    </row>
    <row r="35" spans="1:9" ht="15">
      <c r="A35" s="6" t="s">
        <v>58</v>
      </c>
      <c r="B35" s="6" t="s">
        <v>14</v>
      </c>
      <c r="C35" s="9">
        <v>1</v>
      </c>
      <c r="D35" s="7" t="s">
        <v>48</v>
      </c>
      <c r="E35" s="9">
        <v>9</v>
      </c>
      <c r="F35" s="9">
        <f t="shared" si="0"/>
        <v>9</v>
      </c>
      <c r="G35" s="5"/>
      <c r="H35" s="5">
        <f t="shared" si="1"/>
        <v>0</v>
      </c>
      <c r="I35" s="27"/>
    </row>
    <row r="36" spans="1:9" ht="15">
      <c r="A36" s="5" t="s">
        <v>4</v>
      </c>
      <c r="B36" s="7" t="s">
        <v>54</v>
      </c>
      <c r="C36" s="9">
        <v>2</v>
      </c>
      <c r="D36" s="7" t="s">
        <v>48</v>
      </c>
      <c r="E36" s="9">
        <v>9</v>
      </c>
      <c r="F36" s="9">
        <f t="shared" si="0"/>
        <v>18</v>
      </c>
      <c r="G36" s="5"/>
      <c r="H36" s="5">
        <f t="shared" si="1"/>
        <v>0</v>
      </c>
      <c r="I36" s="27"/>
    </row>
    <row r="37" spans="1:9" ht="15">
      <c r="A37" s="6" t="s">
        <v>26</v>
      </c>
      <c r="B37" s="7" t="s">
        <v>54</v>
      </c>
      <c r="C37" s="9">
        <v>2</v>
      </c>
      <c r="D37" s="7" t="s">
        <v>48</v>
      </c>
      <c r="E37" s="9">
        <v>9</v>
      </c>
      <c r="F37" s="9">
        <f t="shared" si="0"/>
        <v>18</v>
      </c>
      <c r="G37" s="5"/>
      <c r="H37" s="5">
        <f t="shared" si="1"/>
        <v>0</v>
      </c>
      <c r="I37" s="27"/>
    </row>
    <row r="38" spans="1:9" ht="15">
      <c r="A38" s="6" t="s">
        <v>59</v>
      </c>
      <c r="B38" s="6" t="s">
        <v>31</v>
      </c>
      <c r="C38" s="9">
        <v>1</v>
      </c>
      <c r="D38" s="7" t="s">
        <v>48</v>
      </c>
      <c r="E38" s="9">
        <v>9</v>
      </c>
      <c r="F38" s="9">
        <f t="shared" si="0"/>
        <v>9</v>
      </c>
      <c r="G38" s="5"/>
      <c r="H38" s="5">
        <f t="shared" si="1"/>
        <v>0</v>
      </c>
      <c r="I38" s="27"/>
    </row>
    <row r="39" spans="1:9" ht="15">
      <c r="A39" s="5" t="s">
        <v>12</v>
      </c>
      <c r="B39" s="7" t="s">
        <v>30</v>
      </c>
      <c r="C39" s="9">
        <v>4</v>
      </c>
      <c r="D39" s="7" t="s">
        <v>48</v>
      </c>
      <c r="E39" s="9">
        <v>9</v>
      </c>
      <c r="F39" s="9">
        <f t="shared" si="0"/>
        <v>36</v>
      </c>
      <c r="G39" s="5"/>
      <c r="H39" s="5">
        <f t="shared" si="1"/>
        <v>0</v>
      </c>
      <c r="I39" s="27"/>
    </row>
    <row r="40" spans="1:9" ht="18" customHeight="1">
      <c r="A40" s="5" t="s">
        <v>5</v>
      </c>
      <c r="B40" s="7" t="s">
        <v>23</v>
      </c>
      <c r="C40" s="9">
        <v>15</v>
      </c>
      <c r="D40" s="7" t="s">
        <v>48</v>
      </c>
      <c r="E40" s="9">
        <v>9</v>
      </c>
      <c r="F40" s="9">
        <f t="shared" si="0"/>
        <v>135</v>
      </c>
      <c r="G40" s="5"/>
      <c r="H40" s="5">
        <f t="shared" si="1"/>
        <v>0</v>
      </c>
      <c r="I40" s="27"/>
    </row>
    <row r="41" spans="1:9" ht="45">
      <c r="A41" s="8" t="s">
        <v>55</v>
      </c>
      <c r="B41" s="8" t="s">
        <v>27</v>
      </c>
      <c r="C41" s="9">
        <v>12</v>
      </c>
      <c r="D41" s="7" t="s">
        <v>48</v>
      </c>
      <c r="E41" s="9">
        <v>9</v>
      </c>
      <c r="F41" s="9">
        <f t="shared" si="0"/>
        <v>108</v>
      </c>
      <c r="G41" s="5"/>
      <c r="H41" s="5">
        <f t="shared" si="1"/>
        <v>0</v>
      </c>
      <c r="I41" s="27"/>
    </row>
    <row r="42" spans="1:9" ht="15">
      <c r="A42" s="5" t="s">
        <v>28</v>
      </c>
      <c r="B42" s="7" t="s">
        <v>29</v>
      </c>
      <c r="C42" s="29">
        <v>10</v>
      </c>
      <c r="D42" s="7" t="s">
        <v>48</v>
      </c>
      <c r="E42" s="9">
        <v>9</v>
      </c>
      <c r="F42" s="9">
        <f t="shared" si="0"/>
        <v>90</v>
      </c>
      <c r="G42" s="5"/>
      <c r="H42" s="5">
        <f t="shared" si="1"/>
        <v>0</v>
      </c>
      <c r="I42" s="27"/>
    </row>
    <row r="43" spans="1:9" ht="15">
      <c r="A43" s="5" t="s">
        <v>33</v>
      </c>
      <c r="B43" s="7" t="s">
        <v>29</v>
      </c>
      <c r="C43" s="29">
        <v>10</v>
      </c>
      <c r="D43" s="7" t="s">
        <v>48</v>
      </c>
      <c r="E43" s="9">
        <v>9</v>
      </c>
      <c r="F43" s="9">
        <f t="shared" si="0"/>
        <v>90</v>
      </c>
      <c r="G43" s="5"/>
      <c r="H43" s="5">
        <f t="shared" si="1"/>
        <v>0</v>
      </c>
      <c r="I43" s="27"/>
    </row>
    <row r="44" spans="1:9" ht="15">
      <c r="A44" s="5" t="s">
        <v>34</v>
      </c>
      <c r="B44" s="7" t="s">
        <v>35</v>
      </c>
      <c r="C44" s="29">
        <v>72</v>
      </c>
      <c r="D44" s="7" t="s">
        <v>49</v>
      </c>
      <c r="E44" s="9">
        <v>1</v>
      </c>
      <c r="F44" s="9">
        <f t="shared" si="0"/>
        <v>72</v>
      </c>
      <c r="G44" s="5"/>
      <c r="H44" s="5">
        <f t="shared" si="1"/>
        <v>0</v>
      </c>
      <c r="I44" s="27"/>
    </row>
    <row r="45" spans="1:9" ht="15">
      <c r="A45" s="5" t="s">
        <v>36</v>
      </c>
      <c r="B45" s="7" t="s">
        <v>37</v>
      </c>
      <c r="C45" s="29">
        <v>50</v>
      </c>
      <c r="D45" s="7" t="s">
        <v>49</v>
      </c>
      <c r="E45" s="9">
        <v>1</v>
      </c>
      <c r="F45" s="9">
        <f t="shared" si="0"/>
        <v>50</v>
      </c>
      <c r="G45" s="5"/>
      <c r="H45" s="5">
        <f t="shared" si="1"/>
        <v>0</v>
      </c>
      <c r="I45" s="27"/>
    </row>
    <row r="46" spans="1:8" ht="15">
      <c r="A46" s="1"/>
      <c r="B46" s="4"/>
      <c r="C46" s="30"/>
      <c r="D46" s="4"/>
      <c r="E46" s="10"/>
      <c r="F46" s="10"/>
      <c r="G46" s="2"/>
      <c r="H46" s="1"/>
    </row>
    <row r="47" spans="1:8" ht="15">
      <c r="A47" s="1"/>
      <c r="B47" s="4"/>
      <c r="C47" s="30"/>
      <c r="D47" s="4"/>
      <c r="E47" s="10"/>
      <c r="F47" s="10"/>
      <c r="G47" s="2"/>
      <c r="H47" s="1"/>
    </row>
    <row r="48" spans="1:9" ht="15">
      <c r="A48" s="6" t="s">
        <v>13</v>
      </c>
      <c r="B48" s="6" t="s">
        <v>24</v>
      </c>
      <c r="C48" s="29">
        <v>20</v>
      </c>
      <c r="D48" s="7" t="s">
        <v>50</v>
      </c>
      <c r="E48" s="9">
        <v>3</v>
      </c>
      <c r="F48" s="9">
        <f aca="true" t="shared" si="2" ref="F48:F68">C48*E48</f>
        <v>60</v>
      </c>
      <c r="G48" s="5"/>
      <c r="H48" s="5">
        <f t="shared" si="1"/>
        <v>0</v>
      </c>
      <c r="I48" s="27"/>
    </row>
    <row r="49" spans="1:9" ht="15">
      <c r="A49" s="5" t="s">
        <v>42</v>
      </c>
      <c r="B49" s="28" t="s">
        <v>43</v>
      </c>
      <c r="C49" s="29">
        <v>2</v>
      </c>
      <c r="D49" s="7" t="s">
        <v>51</v>
      </c>
      <c r="E49" s="9">
        <v>9</v>
      </c>
      <c r="F49" s="9">
        <f t="shared" si="2"/>
        <v>18</v>
      </c>
      <c r="G49" s="5"/>
      <c r="H49" s="5">
        <f t="shared" si="1"/>
        <v>0</v>
      </c>
      <c r="I49" s="27"/>
    </row>
    <row r="50" spans="1:9" ht="30">
      <c r="A50" s="5" t="s">
        <v>57</v>
      </c>
      <c r="B50" s="6" t="s">
        <v>39</v>
      </c>
      <c r="C50" s="29">
        <v>20</v>
      </c>
      <c r="D50" s="7" t="s">
        <v>52</v>
      </c>
      <c r="E50" s="9">
        <v>1</v>
      </c>
      <c r="F50" s="9">
        <f t="shared" si="2"/>
        <v>20</v>
      </c>
      <c r="G50" s="5"/>
      <c r="H50" s="5">
        <f t="shared" si="1"/>
        <v>0</v>
      </c>
      <c r="I50" s="27"/>
    </row>
    <row r="51" spans="1:9" ht="15">
      <c r="A51" s="5" t="s">
        <v>6</v>
      </c>
      <c r="B51" s="6" t="s">
        <v>39</v>
      </c>
      <c r="C51" s="29">
        <v>10</v>
      </c>
      <c r="D51" s="7" t="s">
        <v>50</v>
      </c>
      <c r="E51" s="9">
        <v>3</v>
      </c>
      <c r="F51" s="9">
        <f t="shared" si="2"/>
        <v>30</v>
      </c>
      <c r="G51" s="5"/>
      <c r="H51" s="5">
        <f t="shared" si="1"/>
        <v>0</v>
      </c>
      <c r="I51" s="27"/>
    </row>
    <row r="52" spans="1:9" ht="30">
      <c r="A52" s="6" t="s">
        <v>17</v>
      </c>
      <c r="B52" s="6" t="s">
        <v>39</v>
      </c>
      <c r="C52" s="29">
        <v>20</v>
      </c>
      <c r="D52" s="7" t="s">
        <v>52</v>
      </c>
      <c r="E52" s="9">
        <v>1</v>
      </c>
      <c r="F52" s="9">
        <f t="shared" si="2"/>
        <v>20</v>
      </c>
      <c r="G52" s="5"/>
      <c r="H52" s="5">
        <f t="shared" si="1"/>
        <v>0</v>
      </c>
      <c r="I52" s="27"/>
    </row>
    <row r="53" spans="1:9" ht="30">
      <c r="A53" s="6" t="s">
        <v>16</v>
      </c>
      <c r="B53" s="6" t="s">
        <v>39</v>
      </c>
      <c r="C53" s="29">
        <v>20</v>
      </c>
      <c r="D53" s="7" t="s">
        <v>52</v>
      </c>
      <c r="E53" s="9">
        <v>1</v>
      </c>
      <c r="F53" s="9">
        <f t="shared" si="2"/>
        <v>20</v>
      </c>
      <c r="G53" s="5"/>
      <c r="H53" s="5">
        <f t="shared" si="1"/>
        <v>0</v>
      </c>
      <c r="I53" s="27"/>
    </row>
    <row r="54" spans="1:9" ht="15">
      <c r="A54" s="6" t="s">
        <v>60</v>
      </c>
      <c r="B54" s="6" t="s">
        <v>15</v>
      </c>
      <c r="C54" s="29">
        <v>10</v>
      </c>
      <c r="D54" s="7" t="s">
        <v>50</v>
      </c>
      <c r="E54" s="9">
        <v>3</v>
      </c>
      <c r="F54" s="9">
        <f t="shared" si="2"/>
        <v>30</v>
      </c>
      <c r="G54" s="5"/>
      <c r="H54" s="5">
        <f t="shared" si="1"/>
        <v>0</v>
      </c>
      <c r="I54" s="27"/>
    </row>
    <row r="55" spans="1:9" ht="15">
      <c r="A55" s="5" t="s">
        <v>7</v>
      </c>
      <c r="B55" s="6" t="s">
        <v>15</v>
      </c>
      <c r="C55" s="29">
        <v>5</v>
      </c>
      <c r="D55" s="7" t="s">
        <v>50</v>
      </c>
      <c r="E55" s="9">
        <v>3</v>
      </c>
      <c r="F55" s="9">
        <f t="shared" si="2"/>
        <v>15</v>
      </c>
      <c r="G55" s="5"/>
      <c r="H55" s="5">
        <f t="shared" si="1"/>
        <v>0</v>
      </c>
      <c r="I55" s="27"/>
    </row>
    <row r="56" spans="1:9" ht="15">
      <c r="A56" s="6" t="s">
        <v>8</v>
      </c>
      <c r="B56" s="6" t="s">
        <v>15</v>
      </c>
      <c r="C56" s="29">
        <v>10</v>
      </c>
      <c r="D56" s="7" t="s">
        <v>50</v>
      </c>
      <c r="E56" s="9">
        <v>3</v>
      </c>
      <c r="F56" s="9">
        <f t="shared" si="2"/>
        <v>30</v>
      </c>
      <c r="G56" s="5"/>
      <c r="H56" s="5">
        <f t="shared" si="1"/>
        <v>0</v>
      </c>
      <c r="I56" s="27"/>
    </row>
    <row r="57" spans="1:9" ht="30">
      <c r="A57" s="6" t="s">
        <v>38</v>
      </c>
      <c r="B57" s="6" t="s">
        <v>15</v>
      </c>
      <c r="C57" s="29">
        <v>10</v>
      </c>
      <c r="D57" s="7" t="s">
        <v>52</v>
      </c>
      <c r="E57" s="9">
        <v>1</v>
      </c>
      <c r="F57" s="9">
        <f t="shared" si="2"/>
        <v>10</v>
      </c>
      <c r="G57" s="5"/>
      <c r="H57" s="5">
        <f t="shared" si="1"/>
        <v>0</v>
      </c>
      <c r="I57" s="27"/>
    </row>
    <row r="58" spans="1:9" ht="30">
      <c r="A58" s="5" t="s">
        <v>9</v>
      </c>
      <c r="B58" s="6" t="s">
        <v>15</v>
      </c>
      <c r="C58" s="29">
        <v>10</v>
      </c>
      <c r="D58" s="7" t="s">
        <v>52</v>
      </c>
      <c r="E58" s="9">
        <v>1</v>
      </c>
      <c r="F58" s="9">
        <f t="shared" si="2"/>
        <v>10</v>
      </c>
      <c r="G58" s="5"/>
      <c r="H58" s="5">
        <f t="shared" si="1"/>
        <v>0</v>
      </c>
      <c r="I58" s="27"/>
    </row>
    <row r="59" spans="1:9" ht="30">
      <c r="A59" s="5" t="s">
        <v>10</v>
      </c>
      <c r="B59" s="6" t="s">
        <v>15</v>
      </c>
      <c r="C59" s="29">
        <v>10</v>
      </c>
      <c r="D59" s="7" t="s">
        <v>52</v>
      </c>
      <c r="E59" s="9">
        <v>1</v>
      </c>
      <c r="F59" s="9">
        <f t="shared" si="2"/>
        <v>10</v>
      </c>
      <c r="G59" s="5"/>
      <c r="H59" s="5">
        <f t="shared" si="1"/>
        <v>0</v>
      </c>
      <c r="I59" s="27"/>
    </row>
    <row r="60" spans="1:9" ht="15">
      <c r="A60" s="6" t="s">
        <v>11</v>
      </c>
      <c r="B60" s="6" t="s">
        <v>15</v>
      </c>
      <c r="C60" s="9">
        <v>10</v>
      </c>
      <c r="D60" s="7" t="s">
        <v>50</v>
      </c>
      <c r="E60" s="9">
        <v>3</v>
      </c>
      <c r="F60" s="9">
        <f t="shared" si="2"/>
        <v>30</v>
      </c>
      <c r="G60" s="5"/>
      <c r="H60" s="5">
        <f t="shared" si="1"/>
        <v>0</v>
      </c>
      <c r="I60" s="27"/>
    </row>
    <row r="61" spans="1:9" ht="30">
      <c r="A61" s="5" t="s">
        <v>61</v>
      </c>
      <c r="B61" s="6" t="s">
        <v>15</v>
      </c>
      <c r="C61" s="9">
        <v>10</v>
      </c>
      <c r="D61" s="7" t="s">
        <v>52</v>
      </c>
      <c r="E61" s="9">
        <v>1</v>
      </c>
      <c r="F61" s="9">
        <f t="shared" si="2"/>
        <v>10</v>
      </c>
      <c r="G61" s="5"/>
      <c r="H61" s="5">
        <f t="shared" si="1"/>
        <v>0</v>
      </c>
      <c r="I61" s="27"/>
    </row>
    <row r="62" spans="1:9" ht="30">
      <c r="A62" s="5" t="s">
        <v>46</v>
      </c>
      <c r="B62" s="28" t="s">
        <v>88</v>
      </c>
      <c r="C62" s="9">
        <v>16</v>
      </c>
      <c r="D62" s="7" t="s">
        <v>52</v>
      </c>
      <c r="E62" s="9">
        <v>1</v>
      </c>
      <c r="F62" s="9">
        <f t="shared" si="2"/>
        <v>16</v>
      </c>
      <c r="G62" s="5"/>
      <c r="H62" s="5">
        <f t="shared" si="1"/>
        <v>0</v>
      </c>
      <c r="I62" s="27"/>
    </row>
    <row r="63" spans="1:9" ht="15">
      <c r="A63" s="6" t="s">
        <v>18</v>
      </c>
      <c r="B63" s="6" t="s">
        <v>15</v>
      </c>
      <c r="C63" s="9">
        <v>1</v>
      </c>
      <c r="D63" s="7" t="s">
        <v>51</v>
      </c>
      <c r="E63" s="9">
        <v>9</v>
      </c>
      <c r="F63" s="9">
        <f t="shared" si="2"/>
        <v>9</v>
      </c>
      <c r="G63" s="5"/>
      <c r="H63" s="5">
        <f t="shared" si="1"/>
        <v>0</v>
      </c>
      <c r="I63" s="27"/>
    </row>
    <row r="64" spans="1:9" ht="15">
      <c r="A64" s="6" t="s">
        <v>25</v>
      </c>
      <c r="B64" s="6" t="s">
        <v>89</v>
      </c>
      <c r="C64" s="9">
        <v>4</v>
      </c>
      <c r="D64" s="7" t="s">
        <v>50</v>
      </c>
      <c r="E64" s="9">
        <v>3</v>
      </c>
      <c r="F64" s="9">
        <f t="shared" si="2"/>
        <v>12</v>
      </c>
      <c r="G64" s="5"/>
      <c r="H64" s="5">
        <f t="shared" si="1"/>
        <v>0</v>
      </c>
      <c r="I64" s="27"/>
    </row>
    <row r="65" spans="1:9" ht="15">
      <c r="A65" s="6" t="s">
        <v>19</v>
      </c>
      <c r="B65" s="6" t="s">
        <v>20</v>
      </c>
      <c r="C65" s="9">
        <v>2</v>
      </c>
      <c r="D65" s="7" t="s">
        <v>51</v>
      </c>
      <c r="E65" s="9">
        <v>9</v>
      </c>
      <c r="F65" s="9">
        <f t="shared" si="2"/>
        <v>18</v>
      </c>
      <c r="G65" s="5"/>
      <c r="H65" s="5">
        <f t="shared" si="1"/>
        <v>0</v>
      </c>
      <c r="I65" s="27"/>
    </row>
    <row r="66" spans="1:9" ht="15">
      <c r="A66" s="6" t="s">
        <v>40</v>
      </c>
      <c r="B66" s="6" t="s">
        <v>41</v>
      </c>
      <c r="C66" s="9">
        <v>1</v>
      </c>
      <c r="D66" s="7" t="s">
        <v>51</v>
      </c>
      <c r="E66" s="9">
        <v>9</v>
      </c>
      <c r="F66" s="9">
        <f t="shared" si="2"/>
        <v>9</v>
      </c>
      <c r="G66" s="5"/>
      <c r="H66" s="5">
        <f t="shared" si="1"/>
        <v>0</v>
      </c>
      <c r="I66" s="27"/>
    </row>
    <row r="67" spans="1:9" ht="15">
      <c r="A67" s="6" t="s">
        <v>44</v>
      </c>
      <c r="B67" s="28" t="s">
        <v>45</v>
      </c>
      <c r="C67" s="9">
        <v>2</v>
      </c>
      <c r="D67" s="7" t="s">
        <v>51</v>
      </c>
      <c r="E67" s="9">
        <v>9</v>
      </c>
      <c r="F67" s="9">
        <f t="shared" si="2"/>
        <v>18</v>
      </c>
      <c r="G67" s="5"/>
      <c r="H67" s="5">
        <f t="shared" si="1"/>
        <v>0</v>
      </c>
      <c r="I67" s="27"/>
    </row>
    <row r="68" spans="1:9" ht="15.75" thickBot="1">
      <c r="A68" s="6" t="s">
        <v>21</v>
      </c>
      <c r="B68" s="28" t="s">
        <v>90</v>
      </c>
      <c r="C68" s="9">
        <v>2</v>
      </c>
      <c r="D68" s="7" t="s">
        <v>51</v>
      </c>
      <c r="E68" s="9">
        <v>9</v>
      </c>
      <c r="F68" s="9">
        <f t="shared" si="2"/>
        <v>18</v>
      </c>
      <c r="G68" s="5"/>
      <c r="H68" s="5">
        <f t="shared" si="1"/>
        <v>0</v>
      </c>
      <c r="I68" s="27"/>
    </row>
    <row r="69" spans="7:8" ht="29.25" customHeight="1" thickBot="1">
      <c r="G69" s="25" t="s">
        <v>84</v>
      </c>
      <c r="H69" s="24">
        <f>SUM(H33:H68)</f>
        <v>0</v>
      </c>
    </row>
    <row r="70" spans="1:9" ht="23.25" customHeight="1">
      <c r="A70" s="33" t="s">
        <v>80</v>
      </c>
      <c r="B70" s="33"/>
      <c r="C70" s="33"/>
      <c r="D70" s="33"/>
      <c r="E70" s="33"/>
      <c r="F70" s="33"/>
      <c r="G70" s="33"/>
      <c r="H70" s="33"/>
      <c r="I70" s="22"/>
    </row>
    <row r="71" ht="15"/>
    <row r="72" spans="1:9" ht="36.75" customHeight="1">
      <c r="A72" s="33" t="s">
        <v>77</v>
      </c>
      <c r="B72" s="33"/>
      <c r="C72" s="33"/>
      <c r="D72" s="33"/>
      <c r="E72" s="33"/>
      <c r="F72" s="33"/>
      <c r="G72" s="33"/>
      <c r="H72" s="33"/>
      <c r="I72" s="22"/>
    </row>
    <row r="73" ht="15"/>
    <row r="74" ht="15">
      <c r="G74" t="s">
        <v>78</v>
      </c>
    </row>
    <row r="75" ht="15"/>
    <row r="76" ht="15">
      <c r="G76" t="s">
        <v>79</v>
      </c>
    </row>
  </sheetData>
  <sheetProtection/>
  <mergeCells count="8">
    <mergeCell ref="A9:H9"/>
    <mergeCell ref="A27:H27"/>
    <mergeCell ref="A70:H70"/>
    <mergeCell ref="A72:H72"/>
    <mergeCell ref="A30:A31"/>
    <mergeCell ref="B30:B31"/>
    <mergeCell ref="C30:C31"/>
    <mergeCell ref="G30:H30"/>
  </mergeCells>
  <printOptions/>
  <pageMargins left="0.7" right="0.7" top="0.75" bottom="0.75" header="0.3" footer="0.3"/>
  <pageSetup horizontalDpi="600" verticalDpi="600" orientation="portrait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Marta-biuro</dc:creator>
  <cp:keywords/>
  <dc:description/>
  <cp:lastModifiedBy>Marta-biuro</cp:lastModifiedBy>
  <cp:lastPrinted>2019-03-29T13:20:36Z</cp:lastPrinted>
  <dcterms:created xsi:type="dcterms:W3CDTF">2019-01-03T16:40:19Z</dcterms:created>
  <dcterms:modified xsi:type="dcterms:W3CDTF">2019-03-29T13:21:38Z</dcterms:modified>
  <cp:category/>
  <cp:version/>
  <cp:contentType/>
  <cp:contentStatus/>
</cp:coreProperties>
</file>